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codeName="ThisWorkbook"/>
  <bookViews>
    <workbookView xWindow="65416" yWindow="65416" windowWidth="20730" windowHeight="11160" firstSheet="1" activeTab="1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'Sheet1'!$B$6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'Sheet1'!$B$2</definedName>
    <definedName name="UKPRN">'Sheet1'!$B$1</definedName>
    <definedName name="uploadDateTime">'Sheet1'!$B$3</definedName>
  </definedNames>
  <calcPr calcId="191029"/>
  <extLst/>
</workbook>
</file>

<file path=xl/sharedStrings.xml><?xml version="1.0" encoding="utf-8"?>
<sst xmlns="http://schemas.openxmlformats.org/spreadsheetml/2006/main" count="658" uniqueCount="105">
  <si>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</si>
  <si>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</si>
  <si>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</si>
  <si>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</si>
  <si>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</si>
  <si>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</si>
  <si>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</si>
  <si>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</si>
  <si>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</si>
  <si>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</si>
  <si>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</si>
  <si>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</si>
  <si>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</si>
  <si>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</si>
  <si>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</si>
  <si>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</si>
  <si>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</si>
  <si>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</si>
  <si>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</si>
  <si>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</si>
  <si>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</si>
  <si>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</si>
  <si>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</si>
  <si>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</si>
  <si>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</si>
  <si>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</si>
  <si>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</si>
  <si>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</si>
  <si>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</si>
  <si>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</si>
  <si>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</si>
  <si>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</si>
  <si>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</si>
  <si>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</si>
  <si>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</si>
  <si>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</si>
  <si>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</si>
  <si>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</si>
  <si>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</si>
  <si>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</si>
  <si>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</si>
  <si>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</si>
  <si>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</si>
  <si>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</si>
  <si>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</si>
  <si>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</si>
  <si>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</si>
  <si>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</si>
  <si>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</si>
  <si>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</si>
  <si>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</si>
  <si>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</si>
  <si>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</si>
  <si>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</si>
  <si>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</si>
  <si>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</si>
  <si>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</si>
  <si>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</si>
  <si>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</si>
  <si>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</si>
  <si>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</si>
  <si>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</si>
  <si>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</si>
  <si>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</si>
  <si>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</si>
  <si>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</si>
  <si>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</si>
  <si>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</si>
  <si>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</si>
  <si>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</si>
  <si>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</si>
  <si>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</si>
  <si>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</si>
  <si>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</si>
  <si>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</si>
  <si>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</si>
  <si>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</si>
  <si>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</si>
  <si>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</si>
  <si>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</si>
  <si>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60%</t>
  </si>
  <si>
    <t>65%</t>
  </si>
  <si>
    <t>61%</t>
  </si>
  <si>
    <t>70%</t>
  </si>
  <si>
    <t>68%</t>
  </si>
  <si>
    <t>N</t>
  </si>
  <si>
    <t>DN Colleges Group</t>
  </si>
  <si>
    <t>32%</t>
  </si>
  <si>
    <t>35%</t>
  </si>
  <si>
    <t>27%</t>
  </si>
  <si>
    <t>6%</t>
  </si>
  <si>
    <t>20%</t>
  </si>
  <si>
    <t>10%</t>
  </si>
  <si>
    <t>30%</t>
  </si>
  <si>
    <t>40%</t>
  </si>
  <si>
    <t>25%</t>
  </si>
  <si>
    <t>5%</t>
  </si>
  <si>
    <t>45%</t>
  </si>
  <si>
    <t>DP</t>
  </si>
  <si>
    <t>34%</t>
  </si>
  <si>
    <t>26%</t>
  </si>
  <si>
    <t>7%</t>
  </si>
  <si>
    <t>22%</t>
  </si>
  <si>
    <t>41%</t>
  </si>
  <si>
    <t>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</si>
</sst>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7" formatCode="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 val="single"/>
      <sz val="11"/>
      <color theme="1"/>
      <name val="Calibri"/>
      <family val="2"/>
      <scheme val="minor"/>
    </font>
    <font>
      <sz val="10.5"/>
      <color theme="0" tint="-0.3499799966812134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medium"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1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2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4" xfId="0" applyFont="1" applyFill="1" applyBorder="1"/>
    <xf numFmtId="0" fontId="10" fillId="4" borderId="0" xfId="0" applyFont="1" applyFill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8" xfId="0" applyFont="1" applyFill="1" applyBorder="1"/>
    <xf numFmtId="0" fontId="7" fillId="2" borderId="7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10" fillId="4" borderId="0" xfId="0" applyFont="1" applyFill="1" applyBorder="1"/>
    <xf numFmtId="1" fontId="7" fillId="2" borderId="11" xfId="0" applyNumberFormat="1" applyFont="1" applyFill="1" applyBorder="1" applyAlignment="1">
      <alignment horizontal="right"/>
    </xf>
    <xf numFmtId="1" fontId="7" fillId="2" borderId="12" xfId="0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49" fontId="7" fillId="2" borderId="17" xfId="0" applyNumberFormat="1" applyFont="1" applyFill="1" applyBorder="1" applyAlignment="1">
      <alignment horizontal="right"/>
    </xf>
    <xf numFmtId="49" fontId="7" fillId="2" borderId="18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1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20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22" xfId="0" applyFont="1" applyFill="1" applyBorder="1" applyAlignment="1">
      <alignment vertical="top"/>
    </xf>
    <xf numFmtId="0" fontId="14" fillId="2" borderId="2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20" applyFont="1" applyFill="1" applyBorder="1">
      <alignment/>
      <protection/>
    </xf>
    <xf numFmtId="0" fontId="11" fillId="2" borderId="23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applyNumberFormat="1" applyFont="1" applyFill="1" applyBorder="1" applyAlignment="1" quotePrefix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20" xfId="0" applyFont="1" applyFill="1" applyBorder="1"/>
    <xf numFmtId="0" fontId="7" fillId="2" borderId="2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24" xfId="0" applyFont="1" applyFill="1" applyBorder="1"/>
    <xf numFmtId="1" fontId="7" fillId="2" borderId="25" xfId="0" applyNumberFormat="1" applyFont="1" applyFill="1" applyBorder="1" applyAlignment="1">
      <alignment horizontal="right"/>
    </xf>
    <xf numFmtId="49" fontId="7" fillId="2" borderId="2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8" xfId="0" applyNumberFormat="1" applyFont="1" applyFill="1" applyBorder="1" applyAlignment="1">
      <alignment horizontal="right"/>
    </xf>
    <xf numFmtId="1" fontId="7" fillId="2" borderId="29" xfId="0" applyNumberFormat="1" applyFont="1" applyFill="1" applyBorder="1" applyAlignment="1">
      <alignment horizontal="right"/>
    </xf>
    <xf numFmtId="1" fontId="7" fillId="2" borderId="30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1" fontId="7" fillId="2" borderId="33" xfId="0" applyNumberFormat="1" applyFont="1" applyFill="1" applyBorder="1" applyAlignment="1">
      <alignment horizontal="right"/>
    </xf>
    <xf numFmtId="0" fontId="7" fillId="2" borderId="34" xfId="0" applyFont="1" applyFill="1" applyBorder="1"/>
    <xf numFmtId="1" fontId="7" fillId="2" borderId="3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applyNumberFormat="1" applyFont="1" applyAlignment="1" quotePrefix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>
      <alignment/>
    </xf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6" xfId="0" applyFont="1" applyFill="1" applyBorder="1" applyAlignment="1">
      <alignment horizontal="right" wrapText="1"/>
    </xf>
    <xf numFmtId="49" fontId="7" fillId="2" borderId="37" xfId="0" applyNumberFormat="1" applyFont="1" applyFill="1" applyBorder="1" applyAlignment="1">
      <alignment horizontal="right" wrapText="1"/>
    </xf>
    <xf numFmtId="49" fontId="7" fillId="2" borderId="23" xfId="0" applyNumberFormat="1" applyFont="1" applyFill="1" applyBorder="1" applyAlignment="1">
      <alignment horizontal="right" wrapText="1"/>
    </xf>
    <xf numFmtId="49" fontId="7" fillId="2" borderId="38" xfId="0" applyNumberFormat="1" applyFont="1" applyFill="1" applyBorder="1" applyAlignment="1" quotePrefix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6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/>
    </xf>
    <xf numFmtId="49" fontId="7" fillId="2" borderId="40" xfId="0" applyNumberFormat="1" applyFont="1" applyFill="1" applyBorder="1" applyAlignment="1">
      <alignment horizontal="right"/>
    </xf>
    <xf numFmtId="49" fontId="7" fillId="2" borderId="41" xfId="0" applyNumberFormat="1" applyFont="1" applyFill="1" applyBorder="1" applyAlignment="1">
      <alignment horizontal="right"/>
    </xf>
    <xf numFmtId="49" fontId="7" fillId="2" borderId="42" xfId="0" applyNumberFormat="1" applyFont="1" applyFill="1" applyBorder="1" applyAlignment="1">
      <alignment horizontal="right"/>
    </xf>
    <xf numFmtId="49" fontId="7" fillId="2" borderId="4" xfId="0" applyNumberFormat="1" applyFont="1" applyFill="1" applyBorder="1"/>
    <xf numFmtId="49" fontId="7" fillId="2" borderId="5" xfId="0" applyNumberFormat="1" applyFont="1" applyFill="1" applyBorder="1"/>
    <xf numFmtId="49" fontId="7" fillId="2" borderId="7" xfId="0" applyNumberFormat="1" applyFont="1" applyFill="1" applyBorder="1"/>
    <xf numFmtId="49" fontId="7" fillId="2" borderId="9" xfId="0" applyNumberFormat="1" applyFont="1" applyFill="1" applyBorder="1"/>
    <xf numFmtId="0" fontId="0" fillId="2" borderId="0" xfId="0" applyFill="1" applyAlignment="1">
      <alignment vertical="top"/>
    </xf>
    <xf numFmtId="49" fontId="11" fillId="2" borderId="4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49" fontId="7" fillId="2" borderId="34" xfId="0" applyNumberFormat="1" applyFont="1" applyFill="1" applyBorder="1"/>
    <xf numFmtId="0" fontId="14" fillId="2" borderId="0" xfId="20" applyFont="1" applyFill="1" applyBorder="1" applyAlignment="1">
      <alignment horizontal="left" vertical="center"/>
      <protection/>
    </xf>
    <xf numFmtId="0" fontId="11" fillId="2" borderId="20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22" xfId="0" applyNumberFormat="1" applyFont="1" applyFill="1" applyBorder="1" applyAlignment="1">
      <alignment horizontal="left" vertical="top" wrapText="1"/>
    </xf>
    <xf numFmtId="49" fontId="14" fillId="2" borderId="21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2" fillId="2" borderId="0" xfId="0" applyFont="1" applyFill="1" applyBorder="1"/>
    <xf numFmtId="0" fontId="10" fillId="3" borderId="0" xfId="0" applyFont="1" applyFill="1" applyBorder="1"/>
    <xf numFmtId="49" fontId="5" fillId="2" borderId="20" xfId="0" applyNumberFormat="1" applyFont="1" applyFill="1" applyBorder="1" applyAlignment="1">
      <alignment horizontal="left" wrapText="1"/>
    </xf>
    <xf numFmtId="49" fontId="11" fillId="2" borderId="2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4" xfId="21"/>
  </cellStyles>
  <dxfs count="28"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solid">
          <bgColor theme="0"/>
        </patternFill>
      </fill>
      <alignment horizontal="right" vertical="bottom" textRotation="0" wrapText="1" shrinkToFit="1" readingOrder="0"/>
      <border>
        <left style="thin"/>
        <right/>
        <top style="hair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solid"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solid"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solid"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solid"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hair"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solid"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hair"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u val="none"/>
        <strike val="0"/>
        <sz val="10"/>
        <name val="Arial"/>
        <color theme="0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solid">
          <bgColor theme="0"/>
        </patternFill>
      </fill>
      <alignment horizontal="right" vertical="bottom" textRotation="0" wrapText="1" shrinkToFit="1" readingOrder="0"/>
    </dxf>
    <dxf>
      <border>
        <bottom style="medium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solid">
          <bgColor theme="0"/>
        </patternFill>
      </fill>
      <alignment horizontal="general" vertical="bottom" textRotation="0" wrapText="1" shrinkToFit="1" readingOrder="0"/>
      <border>
        <left style="thin"/>
        <right style="thin"/>
        <top/>
        <bottom/>
      </border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alignment horizontal="left" vertical="bottom" textRotation="0" wrapText="1" shrinkToFit="1" readingOrder="0"/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1a" displayName="Table1a" ref="A6:C13" totalsRowShown="0" headerRowDxfId="23" tableBorderDxfId="21" headerRowBorderDxfId="22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b" displayName="Table1b" ref="A6:J54" totalsRowShown="0" headerRowDxfId="13" dataDxfId="11" tableBorderDxfId="10" headerRowBorderDxfId="12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 topLeftCell="A1"/>
  </sheetViews>
  <sheetFormatPr defaultColWidth="9.140625" defaultRowHeight="15"/>
  <cols>
    <col min="1" max="1" width="17.140625" style="0" customWidth="1"/>
  </cols>
  <sheetData>
    <row r="1" spans="1:2" ht="15">
      <c r="A1" t="s">
        <v>42</v>
      </c>
      <c r="B1">
        <v>10004695</v>
      </c>
    </row>
    <row r="2" spans="1:2" ht="15">
      <c r="A2" t="s">
        <v>43</v>
      </c>
      <c r="B2" t="s">
        <v>86</v>
      </c>
    </row>
    <row r="3" spans="1:2" ht="15">
      <c r="A3" t="s">
        <v>45</v>
      </c>
      <c r="B3">
        <v>44813.6806554051</v>
      </c>
    </row>
    <row r="4" s="1" customFormat="1" ht="15"/>
    <row r="6" s="1" customFormat="1" ht="15">
      <c r="A6" s="1" t="s">
        <v>65</v>
      </c>
    </row>
  </sheetData>
  <sheetProtection password="AD5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7"/>
  <sheetViews>
    <sheetView tabSelected="1" workbookViewId="0" topLeftCell="A1"/>
  </sheetViews>
  <sheetFormatPr defaultColWidth="9.140625" defaultRowHeight="15"/>
  <cols>
    <col min="1" max="1" width="75.7109375" style="57" bestFit="1" customWidth="1"/>
    <col min="2" max="16384" width="9.140625" style="57" customWidth="1"/>
  </cols>
  <sheetData>
    <row r="1" ht="18">
      <c r="A1" s="58" t="s">
        <v>75</v>
      </c>
    </row>
    <row r="2" s="123" customFormat="1" ht="28.5">
      <c r="A2" s="125" t="s">
        <v>79</v>
      </c>
    </row>
    <row r="3" s="123" customFormat="1" ht="18" customHeight="1">
      <c r="A3" s="126" t="s">
        <v>61</v>
      </c>
    </row>
    <row r="4" s="123" customFormat="1" ht="53.1" customHeight="1">
      <c r="A4" s="125" t="s">
        <v>76</v>
      </c>
    </row>
    <row r="5" s="123" customFormat="1" ht="52.5" customHeight="1">
      <c r="A5" s="125" t="s">
        <v>77</v>
      </c>
    </row>
    <row r="6" s="123" customFormat="1" ht="33.6" customHeight="1">
      <c r="A6" s="125" t="s">
        <v>70</v>
      </c>
    </row>
    <row r="7" ht="25.5" customHeight="1">
      <c r="A7" s="64" t="s">
        <v>49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8"/>
  <sheetViews>
    <sheetView workbookViewId="0" topLeftCell="A1"/>
  </sheetViews>
  <sheetFormatPr defaultColWidth="9.140625" defaultRowHeight="15" customHeight="1"/>
  <cols>
    <col min="1" max="1" width="45.7109375" style="2" customWidth="1"/>
    <col min="2" max="2" width="15.140625" style="2" bestFit="1" customWidth="1"/>
    <col min="3" max="3" width="12.57421875" style="2" bestFit="1" customWidth="1"/>
    <col min="4" max="4" width="14.8515625" style="2" customWidth="1"/>
    <col min="5" max="5" width="13.57421875" style="2" hidden="1" customWidth="1"/>
    <col min="6" max="6" width="6.421875" style="2" hidden="1" customWidth="1"/>
    <col min="7" max="7" width="10.140625" style="2" customWidth="1"/>
    <col min="8" max="8" width="47.57421875" style="2" customWidth="1"/>
    <col min="9" max="9" width="44.421875" style="3" customWidth="1"/>
    <col min="10" max="10" width="43.140625" style="2" customWidth="1"/>
    <col min="11" max="14" width="11.57421875" style="2" customWidth="1"/>
    <col min="15" max="15" width="13.140625" style="2" customWidth="1"/>
    <col min="16" max="16" width="14.7109375" style="2" customWidth="1"/>
    <col min="17" max="21" width="11.57421875" style="2" customWidth="1"/>
    <col min="22" max="22" width="13.140625" style="2" customWidth="1"/>
    <col min="23" max="23" width="14.7109375" style="2" customWidth="1"/>
    <col min="24" max="24" width="9.140625" style="2" customWidth="1"/>
    <col min="25" max="25" width="15.140625" style="2" customWidth="1"/>
    <col min="26" max="26" width="10.28125" style="2" customWidth="1"/>
    <col min="27" max="16384" width="9.140625" style="2" customWidth="1"/>
  </cols>
  <sheetData>
    <row r="1" ht="36">
      <c r="A1" s="58" t="s">
        <v>72</v>
      </c>
    </row>
    <row r="2" spans="1:9" ht="50.1" customHeight="1">
      <c r="A2" s="59" t="str">
        <f>CONCATENATE("Provider: ",Provider)</f>
        <v>Provider: DN Colleges Group</v>
      </c>
      <c r="B2" s="106"/>
      <c r="H2" s="3"/>
      <c r="I2" s="2"/>
    </row>
    <row r="3" spans="1:9" ht="20.1" customHeight="1">
      <c r="A3" s="59" t="str">
        <f>CONCATENATE("UKPRN: ",UKPRN)</f>
        <v>UKPRN: 10004695</v>
      </c>
      <c r="B3" s="106"/>
      <c r="H3" s="3"/>
      <c r="I3" s="2"/>
    </row>
    <row r="4" spans="1:7" ht="45" customHeight="1">
      <c r="A4" s="53" t="s">
        <v>62</v>
      </c>
      <c r="B4" s="69"/>
      <c r="C4" s="70"/>
      <c r="D4" s="4"/>
      <c r="E4" s="50"/>
      <c r="F4" s="44"/>
      <c r="G4" s="8"/>
    </row>
    <row r="5" spans="1:7" ht="45" customHeight="1">
      <c r="A5" s="60" t="s">
        <v>74</v>
      </c>
      <c r="C5" s="3"/>
      <c r="D5" s="8"/>
      <c r="G5" s="12"/>
    </row>
    <row r="6" spans="1:14" ht="27.75" thickBot="1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9" ht="15" customHeight="1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9" ht="15" customHeight="1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14" ht="15" customHeight="1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9" ht="15" customHeight="1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14" ht="15" customHeight="1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14" ht="15" customHeight="1">
      <c r="A12" s="135" t="s">
        <v>78</v>
      </c>
      <c r="B12" s="122" t="s">
        <v>2</v>
      </c>
      <c r="C12" s="79" t="s">
        <v>82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14" ht="15" customHeight="1">
      <c r="A13" s="135" t="s">
        <v>78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10" s="12" customFormat="1" ht="15" customHeight="1">
      <c r="A14" s="128" t="s">
        <v>49</v>
      </c>
      <c r="C14" s="14"/>
      <c r="D14" s="2"/>
      <c r="J14" s="51"/>
    </row>
    <row r="15" spans="1:24" ht="13.5" hidden="1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9:24" ht="13.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15" ht="15" customHeight="1">
      <c r="I33" s="2"/>
      <c r="M33" s="79"/>
      <c r="N33" s="80"/>
      <c r="O33" s="80"/>
    </row>
    <row r="34" spans="9:15" ht="15" customHeight="1">
      <c r="I34" s="2"/>
      <c r="M34" s="79"/>
      <c r="N34" s="80"/>
      <c r="O34" s="80"/>
    </row>
    <row r="35" spans="9:26" ht="15" customHeight="1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4" ht="15" customHeight="1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4" ht="15" customHeight="1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4" ht="15" customHeight="1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15" ht="15" customHeight="1">
      <c r="I39" s="2"/>
      <c r="M39" s="79"/>
      <c r="N39" s="80"/>
      <c r="O39" s="81"/>
    </row>
    <row r="40" spans="9:15" ht="15" customHeight="1">
      <c r="I40" s="2"/>
      <c r="M40" s="79"/>
      <c r="N40" s="80"/>
      <c r="O40" s="81"/>
    </row>
    <row r="41" spans="9:15" ht="15" customHeight="1">
      <c r="I41" s="2"/>
      <c r="M41" s="79"/>
      <c r="N41" s="80"/>
      <c r="O41" s="81"/>
    </row>
    <row r="42" spans="9:15" ht="15" customHeight="1">
      <c r="I42" s="2"/>
      <c r="M42" s="79"/>
      <c r="N42" s="80"/>
      <c r="O42" s="81"/>
    </row>
    <row r="43" spans="9:15" ht="15" customHeight="1">
      <c r="I43" s="2"/>
      <c r="M43" s="79"/>
      <c r="N43" s="80"/>
      <c r="O43" s="81"/>
    </row>
    <row r="44" spans="9:15" ht="15" customHeight="1">
      <c r="I44" s="2"/>
      <c r="M44" s="79"/>
      <c r="N44" s="80"/>
      <c r="O44" s="80"/>
    </row>
    <row r="45" spans="9:15" ht="15" customHeight="1">
      <c r="I45" s="2"/>
      <c r="M45" s="79"/>
      <c r="N45" s="80"/>
      <c r="O45" s="80"/>
    </row>
    <row r="46" spans="9:15" ht="15" customHeight="1">
      <c r="I46" s="2"/>
      <c r="M46" s="79"/>
      <c r="N46" s="80"/>
      <c r="O46" s="80"/>
    </row>
    <row r="47" spans="9:15" ht="15" customHeight="1">
      <c r="I47" s="2"/>
      <c r="M47" s="79"/>
      <c r="N47" s="80"/>
      <c r="O47" s="80"/>
    </row>
    <row r="48" spans="9:15" ht="15" customHeight="1">
      <c r="I48" s="2"/>
      <c r="M48" s="79"/>
      <c r="N48" s="80"/>
      <c r="O48" s="80"/>
    </row>
    <row r="49" spans="9:15" ht="15" customHeight="1">
      <c r="I49" s="2"/>
      <c r="M49" s="79"/>
      <c r="N49" s="80"/>
      <c r="O49" s="80"/>
    </row>
    <row r="50" spans="9:15" ht="15" customHeight="1">
      <c r="I50" s="2"/>
      <c r="M50" s="79"/>
      <c r="N50" s="80"/>
      <c r="O50" s="80"/>
    </row>
    <row r="51" spans="9:15" ht="15" customHeight="1">
      <c r="I51" s="2"/>
      <c r="M51" s="79"/>
      <c r="N51" s="80"/>
      <c r="O51" s="80"/>
    </row>
    <row r="52" spans="9:15" ht="15" customHeight="1">
      <c r="I52" s="2"/>
      <c r="M52" s="79"/>
      <c r="N52" s="80"/>
      <c r="O52" s="80"/>
    </row>
    <row r="53" spans="9:15" ht="15" customHeight="1">
      <c r="I53" s="2"/>
      <c r="M53" s="79"/>
      <c r="N53" s="80"/>
      <c r="O53" s="80"/>
    </row>
    <row r="54" spans="9:15" ht="15" customHeight="1">
      <c r="I54" s="2"/>
      <c r="M54" s="79"/>
      <c r="N54" s="80"/>
      <c r="O54" s="80"/>
    </row>
    <row r="55" spans="9:15" ht="15" customHeight="1">
      <c r="I55" s="2"/>
      <c r="M55" s="79"/>
      <c r="N55" s="80"/>
      <c r="O55" s="81"/>
    </row>
    <row r="56" spans="9:15" ht="15" customHeight="1">
      <c r="I56" s="2"/>
      <c r="M56" s="79"/>
      <c r="N56" s="80"/>
      <c r="O56" s="81"/>
    </row>
    <row r="57" spans="9:15" ht="15" customHeight="1">
      <c r="I57" s="2"/>
      <c r="M57" s="79"/>
      <c r="N57" s="80"/>
      <c r="O57" s="81"/>
    </row>
    <row r="58" spans="9:15" ht="15" customHeight="1">
      <c r="I58" s="2"/>
      <c r="M58" s="79"/>
      <c r="N58" s="80"/>
      <c r="O58" s="81"/>
    </row>
    <row r="59" spans="9:15" ht="15" customHeight="1">
      <c r="I59" s="2"/>
      <c r="M59" s="79"/>
      <c r="N59" s="80"/>
      <c r="O59" s="81"/>
    </row>
    <row r="60" spans="9:15" ht="15" customHeight="1">
      <c r="I60" s="2"/>
      <c r="M60" s="79"/>
      <c r="N60" s="80"/>
      <c r="O60" s="80"/>
    </row>
    <row r="61" spans="9:15" ht="15" customHeight="1">
      <c r="I61" s="2"/>
      <c r="M61" s="79"/>
      <c r="N61" s="80"/>
      <c r="O61" s="80"/>
    </row>
    <row r="62" spans="9:15" ht="15" customHeight="1">
      <c r="I62" s="2"/>
      <c r="M62" s="79"/>
      <c r="N62" s="80"/>
      <c r="O62" s="80"/>
    </row>
    <row r="63" spans="9:15" ht="15" customHeight="1">
      <c r="I63" s="2"/>
      <c r="M63" s="79"/>
      <c r="N63" s="80"/>
      <c r="O63" s="80"/>
    </row>
    <row r="64" spans="9:15" ht="15" customHeight="1">
      <c r="I64" s="2"/>
      <c r="M64" s="79"/>
      <c r="N64" s="80"/>
      <c r="O64" s="80"/>
    </row>
    <row r="65" ht="15" customHeight="1">
      <c r="I65" s="2"/>
    </row>
    <row r="66" spans="1:10" ht="15" customHeight="1">
      <c r="A66" s="74"/>
      <c r="C66" s="80"/>
      <c r="D66" s="82"/>
      <c r="E66" s="82"/>
      <c r="F66" s="82"/>
      <c r="G66" s="82"/>
      <c r="H66" s="82"/>
      <c r="I66" s="82"/>
      <c r="J66" s="83"/>
    </row>
    <row r="67" spans="3:10" ht="15" customHeight="1">
      <c r="C67" s="80"/>
      <c r="D67" s="82"/>
      <c r="E67" s="82"/>
      <c r="F67" s="82"/>
      <c r="G67" s="82"/>
      <c r="H67" s="82"/>
      <c r="I67" s="82"/>
      <c r="J67" s="83"/>
    </row>
    <row r="68" spans="3:10" ht="15" customHeight="1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conditionalFormatting sqref="C7:C13 P17:X32 K17:K32 M17:M32">
    <cfRule type="containsText" priority="3" dxfId="27" operator="containsText" text="N/A">
      <formula>NOT(ISERROR(SEARCH("N/A",C7)))</formula>
    </cfRule>
  </conditionalFormatting>
  <conditionalFormatting sqref="M33:M48">
    <cfRule type="containsText" priority="2" dxfId="27" operator="containsText" text="N/A">
      <formula>NOT(ISERROR(SEARCH("N/A",M33)))</formula>
    </cfRule>
  </conditionalFormatting>
  <conditionalFormatting sqref="M49:M64">
    <cfRule type="containsText" priority="1" dxfId="27" operator="containsText" text="N/A">
      <formula>NOT(ISERROR(SEARCH("N/A",M49)))</formula>
    </cfRule>
  </conditionalFormatting>
  <printOptions/>
  <pageMargins left="0.7" right="0.7" top="0.75" bottom="0.75" header="0.3" footer="0.3"/>
  <pageSetup horizontalDpi="600" verticalDpi="600" orientation="landscape" paperSize="9" scale="2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8"/>
  <sheetViews>
    <sheetView workbookViewId="0" topLeftCell="A1"/>
  </sheetViews>
  <sheetFormatPr defaultColWidth="9.140625" defaultRowHeight="1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.00390625" style="57" bestFit="1" customWidth="1"/>
    <col min="9" max="9" width="14.8515625" style="57" bestFit="1" customWidth="1"/>
    <col min="10" max="10" width="16.140625" style="57" bestFit="1" customWidth="1"/>
    <col min="11" max="11" width="9.140625" style="57" customWidth="1"/>
    <col min="12" max="14" width="9.140625" style="57" hidden="1" customWidth="1"/>
    <col min="15" max="16384" width="9.140625" style="57" customWidth="1"/>
  </cols>
  <sheetData>
    <row r="1" spans="1:9" s="2" customFormat="1" ht="36">
      <c r="A1" s="58" t="s">
        <v>72</v>
      </c>
      <c r="I1" s="3"/>
    </row>
    <row r="2" spans="1:8" s="2" customFormat="1" ht="50.1" customHeight="1">
      <c r="A2" s="59" t="str">
        <f>CONCATENATE("Provider: ",Provider)</f>
        <v>Provider: DN Colleges Group</v>
      </c>
      <c r="B2" s="106"/>
      <c r="H2" s="3"/>
    </row>
    <row r="3" spans="1:8" s="2" customFormat="1" ht="20.1" customHeight="1">
      <c r="A3" s="59" t="str">
        <f>CONCATENATE("UKPRN: ",UKPRN)</f>
        <v>UKPRN: 10004695</v>
      </c>
      <c r="B3" s="106"/>
      <c r="H3" s="3"/>
    </row>
    <row r="4" spans="1:9" s="2" customFormat="1" ht="45" customHeight="1">
      <c r="A4" s="53" t="s">
        <v>62</v>
      </c>
      <c r="B4" s="65"/>
      <c r="C4" s="70"/>
      <c r="D4" s="4"/>
      <c r="E4" s="50"/>
      <c r="F4" s="44"/>
      <c r="G4" s="8"/>
      <c r="I4" s="3"/>
    </row>
    <row r="5" spans="1:10" ht="45" customHeight="1" thickBot="1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ht="15">
      <c r="A7" s="12" t="s">
        <v>4</v>
      </c>
      <c r="B7" s="104" t="s">
        <v>6</v>
      </c>
      <c r="C7" s="88" t="s">
        <v>7</v>
      </c>
      <c r="D7" s="89" t="s">
        <v>85</v>
      </c>
      <c r="E7" s="90" t="s">
        <v>85</v>
      </c>
      <c r="F7" s="90" t="s">
        <v>85</v>
      </c>
      <c r="G7" s="90" t="s">
        <v>85</v>
      </c>
      <c r="H7" s="90" t="s">
        <v>85</v>
      </c>
      <c r="I7" s="91" t="s">
        <v>85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ht="15">
      <c r="A8" s="66" t="s">
        <v>4</v>
      </c>
      <c r="B8" s="62" t="s">
        <v>6</v>
      </c>
      <c r="C8" s="19" t="s">
        <v>8</v>
      </c>
      <c r="D8" s="30" t="s">
        <v>85</v>
      </c>
      <c r="E8" s="10" t="s">
        <v>85</v>
      </c>
      <c r="F8" s="10" t="s">
        <v>85</v>
      </c>
      <c r="G8" s="10" t="s">
        <v>85</v>
      </c>
      <c r="H8" s="10" t="s">
        <v>85</v>
      </c>
      <c r="I8" s="36" t="s">
        <v>85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ht="15">
      <c r="A9" s="66" t="s">
        <v>4</v>
      </c>
      <c r="B9" s="62" t="s">
        <v>6</v>
      </c>
      <c r="C9" s="19" t="s">
        <v>14</v>
      </c>
      <c r="D9" s="30" t="s">
        <v>85</v>
      </c>
      <c r="E9" s="10" t="s">
        <v>85</v>
      </c>
      <c r="F9" s="10" t="s">
        <v>85</v>
      </c>
      <c r="G9" s="10" t="s">
        <v>85</v>
      </c>
      <c r="H9" s="10" t="s">
        <v>85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ht="15">
      <c r="A10" s="66" t="s">
        <v>4</v>
      </c>
      <c r="B10" s="62" t="s">
        <v>6</v>
      </c>
      <c r="C10" s="19" t="s">
        <v>3</v>
      </c>
      <c r="D10" s="30" t="s">
        <v>85</v>
      </c>
      <c r="E10" s="10" t="s">
        <v>85</v>
      </c>
      <c r="F10" s="10" t="s">
        <v>85</v>
      </c>
      <c r="G10" s="10" t="s">
        <v>85</v>
      </c>
      <c r="H10" s="10" t="s">
        <v>85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ht="15">
      <c r="A11" s="66" t="s">
        <v>4</v>
      </c>
      <c r="B11" s="62" t="s">
        <v>6</v>
      </c>
      <c r="C11" s="19" t="s">
        <v>9</v>
      </c>
      <c r="D11" s="30">
        <v>360</v>
      </c>
      <c r="E11" s="10" t="s">
        <v>87</v>
      </c>
      <c r="F11" s="10" t="s">
        <v>88</v>
      </c>
      <c r="G11" s="10" t="s">
        <v>89</v>
      </c>
      <c r="H11" s="10" t="s">
        <v>90</v>
      </c>
      <c r="I11" s="36" t="s">
        <v>85</v>
      </c>
      <c r="J11" s="94">
        <v>300</v>
      </c>
      <c r="L11" s="93" t="s">
        <v>15</v>
      </c>
      <c r="M11" s="18" t="s">
        <v>6</v>
      </c>
      <c r="N11" s="18" t="s">
        <v>35</v>
      </c>
    </row>
    <row r="12" spans="1:14" ht="15">
      <c r="A12" s="66" t="s">
        <v>4</v>
      </c>
      <c r="B12" s="61" t="s">
        <v>6</v>
      </c>
      <c r="C12" s="20" t="s">
        <v>10</v>
      </c>
      <c r="D12" s="31" t="s">
        <v>85</v>
      </c>
      <c r="E12" s="13" t="s">
        <v>85</v>
      </c>
      <c r="F12" s="13" t="s">
        <v>85</v>
      </c>
      <c r="G12" s="13" t="s">
        <v>85</v>
      </c>
      <c r="H12" s="13" t="s">
        <v>85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ht="15">
      <c r="A13" s="66" t="s">
        <v>4</v>
      </c>
      <c r="B13" s="67" t="s">
        <v>68</v>
      </c>
      <c r="C13" s="21">
        <v>1</v>
      </c>
      <c r="D13" s="29">
        <v>120</v>
      </c>
      <c r="E13" s="7" t="s">
        <v>91</v>
      </c>
      <c r="F13" s="7" t="s">
        <v>88</v>
      </c>
      <c r="G13" s="7" t="s">
        <v>88</v>
      </c>
      <c r="H13" s="7" t="s">
        <v>92</v>
      </c>
      <c r="I13" s="35" t="s">
        <v>85</v>
      </c>
      <c r="J13" s="96">
        <v>120</v>
      </c>
      <c r="L13" s="93" t="s">
        <v>15</v>
      </c>
      <c r="M13" s="18" t="s">
        <v>13</v>
      </c>
      <c r="N13" s="22">
        <v>1</v>
      </c>
    </row>
    <row r="14" spans="1:14" ht="15">
      <c r="A14" s="66" t="s">
        <v>4</v>
      </c>
      <c r="B14" s="62" t="s">
        <v>68</v>
      </c>
      <c r="C14" s="23">
        <v>2</v>
      </c>
      <c r="D14" s="30">
        <v>60</v>
      </c>
      <c r="E14" s="10" t="s">
        <v>93</v>
      </c>
      <c r="F14" s="10" t="s">
        <v>94</v>
      </c>
      <c r="G14" s="10" t="s">
        <v>95</v>
      </c>
      <c r="H14" s="10" t="s">
        <v>96</v>
      </c>
      <c r="I14" s="36" t="s">
        <v>85</v>
      </c>
      <c r="J14" s="94">
        <v>50</v>
      </c>
      <c r="L14" s="93" t="s">
        <v>15</v>
      </c>
      <c r="M14" s="18" t="s">
        <v>13</v>
      </c>
      <c r="N14" s="22">
        <v>2</v>
      </c>
    </row>
    <row r="15" spans="1:14" ht="15">
      <c r="A15" s="66" t="s">
        <v>4</v>
      </c>
      <c r="B15" s="62" t="s">
        <v>68</v>
      </c>
      <c r="C15" s="23">
        <v>3</v>
      </c>
      <c r="D15" s="30">
        <v>60</v>
      </c>
      <c r="E15" s="10" t="s">
        <v>88</v>
      </c>
      <c r="F15" s="10" t="s">
        <v>93</v>
      </c>
      <c r="G15" s="10" t="s">
        <v>93</v>
      </c>
      <c r="H15" s="10" t="s">
        <v>96</v>
      </c>
      <c r="I15" s="36" t="s">
        <v>85</v>
      </c>
      <c r="J15" s="94">
        <v>70</v>
      </c>
      <c r="L15" s="93" t="s">
        <v>15</v>
      </c>
      <c r="M15" s="18" t="s">
        <v>13</v>
      </c>
      <c r="N15" s="22">
        <v>3</v>
      </c>
    </row>
    <row r="16" spans="1:14" ht="15">
      <c r="A16" s="66" t="s">
        <v>4</v>
      </c>
      <c r="B16" s="62" t="s">
        <v>68</v>
      </c>
      <c r="C16" s="23">
        <v>4</v>
      </c>
      <c r="D16" s="30">
        <v>70</v>
      </c>
      <c r="E16" s="10" t="s">
        <v>93</v>
      </c>
      <c r="F16" s="10" t="s">
        <v>88</v>
      </c>
      <c r="G16" s="10" t="s">
        <v>95</v>
      </c>
      <c r="H16" s="10" t="s">
        <v>92</v>
      </c>
      <c r="I16" s="36" t="s">
        <v>85</v>
      </c>
      <c r="J16" s="94">
        <v>50</v>
      </c>
      <c r="L16" s="93" t="s">
        <v>15</v>
      </c>
      <c r="M16" s="18" t="s">
        <v>13</v>
      </c>
      <c r="N16" s="22">
        <v>4</v>
      </c>
    </row>
    <row r="17" spans="1:14" ht="15">
      <c r="A17" s="66" t="s">
        <v>4</v>
      </c>
      <c r="B17" s="62" t="s">
        <v>68</v>
      </c>
      <c r="C17" s="23">
        <v>5</v>
      </c>
      <c r="D17" s="30">
        <v>50</v>
      </c>
      <c r="E17" s="10" t="s">
        <v>94</v>
      </c>
      <c r="F17" s="10" t="s">
        <v>97</v>
      </c>
      <c r="G17" s="10" t="s">
        <v>96</v>
      </c>
      <c r="H17" s="10" t="s">
        <v>92</v>
      </c>
      <c r="I17" s="36" t="s">
        <v>85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ht="15">
      <c r="A18" s="66" t="s">
        <v>4</v>
      </c>
      <c r="B18" s="62" t="s">
        <v>68</v>
      </c>
      <c r="C18" s="19" t="s">
        <v>12</v>
      </c>
      <c r="D18" s="30">
        <v>30</v>
      </c>
      <c r="E18" s="10" t="s">
        <v>94</v>
      </c>
      <c r="F18" s="10" t="s">
        <v>93</v>
      </c>
      <c r="G18" s="10" t="s">
        <v>93</v>
      </c>
      <c r="H18" s="10" t="s">
        <v>98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ht="1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ht="15">
      <c r="A20" s="66" t="s">
        <v>4</v>
      </c>
      <c r="B20" s="104" t="s">
        <v>78</v>
      </c>
      <c r="C20" s="25" t="s">
        <v>1</v>
      </c>
      <c r="D20" s="29">
        <v>290</v>
      </c>
      <c r="E20" s="7" t="s">
        <v>99</v>
      </c>
      <c r="F20" s="7" t="s">
        <v>99</v>
      </c>
      <c r="G20" s="7" t="s">
        <v>100</v>
      </c>
      <c r="H20" s="7" t="s">
        <v>101</v>
      </c>
      <c r="I20" s="35" t="s">
        <v>85</v>
      </c>
      <c r="J20" s="96">
        <v>250</v>
      </c>
      <c r="L20" s="93" t="s">
        <v>15</v>
      </c>
      <c r="M20" s="18" t="s">
        <v>0</v>
      </c>
      <c r="N20" s="18">
        <v>2</v>
      </c>
    </row>
    <row r="21" spans="1:14" ht="15">
      <c r="A21" s="66" t="s">
        <v>4</v>
      </c>
      <c r="B21" s="62" t="s">
        <v>78</v>
      </c>
      <c r="C21" s="26" t="s">
        <v>2</v>
      </c>
      <c r="D21" s="33">
        <v>100</v>
      </c>
      <c r="E21" s="42" t="s">
        <v>102</v>
      </c>
      <c r="F21" s="42" t="s">
        <v>103</v>
      </c>
      <c r="G21" s="42" t="s">
        <v>104</v>
      </c>
      <c r="H21" s="42" t="s">
        <v>92</v>
      </c>
      <c r="I21" s="39" t="s">
        <v>85</v>
      </c>
      <c r="J21" s="98">
        <v>70</v>
      </c>
      <c r="L21" s="93" t="s">
        <v>15</v>
      </c>
      <c r="M21" s="18" t="s">
        <v>0</v>
      </c>
      <c r="N21" s="18">
        <v>1</v>
      </c>
    </row>
    <row r="22" spans="1:14" ht="15.75" thickBot="1">
      <c r="A22" s="68" t="s">
        <v>4</v>
      </c>
      <c r="B22" s="63" t="s">
        <v>78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ht="1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ht="1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ht="1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ht="1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ht="15">
      <c r="A27" s="141" t="s">
        <v>5</v>
      </c>
      <c r="B27" s="62" t="s">
        <v>6</v>
      </c>
      <c r="C27" s="19" t="s">
        <v>9</v>
      </c>
      <c r="D27" s="30" t="s">
        <v>85</v>
      </c>
      <c r="E27" s="10" t="s">
        <v>85</v>
      </c>
      <c r="F27" s="10" t="s">
        <v>85</v>
      </c>
      <c r="G27" s="10" t="s">
        <v>85</v>
      </c>
      <c r="H27" s="10" t="s">
        <v>85</v>
      </c>
      <c r="I27" s="36" t="s">
        <v>12</v>
      </c>
      <c r="J27" s="94">
        <v>130</v>
      </c>
      <c r="L27" s="93" t="s">
        <v>16</v>
      </c>
      <c r="M27" s="18" t="s">
        <v>6</v>
      </c>
      <c r="N27" s="18" t="s">
        <v>35</v>
      </c>
    </row>
    <row r="28" spans="1:14" ht="1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ht="1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ht="1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ht="1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>
        <v>30</v>
      </c>
      <c r="L31" s="93" t="s">
        <v>16</v>
      </c>
      <c r="M31" s="18" t="s">
        <v>13</v>
      </c>
      <c r="N31" s="22">
        <v>3</v>
      </c>
    </row>
    <row r="32" spans="1:14" ht="15">
      <c r="A32" s="141" t="s">
        <v>5</v>
      </c>
      <c r="B32" s="62" t="s">
        <v>68</v>
      </c>
      <c r="C32" s="23">
        <v>4</v>
      </c>
      <c r="D32" s="30" t="s">
        <v>85</v>
      </c>
      <c r="E32" s="10" t="s">
        <v>85</v>
      </c>
      <c r="F32" s="10" t="s">
        <v>85</v>
      </c>
      <c r="G32" s="10" t="s">
        <v>85</v>
      </c>
      <c r="H32" s="10" t="s">
        <v>85</v>
      </c>
      <c r="I32" s="36" t="s">
        <v>12</v>
      </c>
      <c r="J32" s="94">
        <v>40</v>
      </c>
      <c r="L32" s="93" t="s">
        <v>16</v>
      </c>
      <c r="M32" s="18" t="s">
        <v>13</v>
      </c>
      <c r="N32" s="22">
        <v>4</v>
      </c>
    </row>
    <row r="33" spans="1:14" ht="15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12</v>
      </c>
      <c r="J33" s="94">
        <v>30</v>
      </c>
      <c r="L33" s="93" t="s">
        <v>16</v>
      </c>
      <c r="M33" s="18" t="s">
        <v>13</v>
      </c>
      <c r="N33" s="22">
        <v>5</v>
      </c>
    </row>
    <row r="34" spans="1:14" ht="1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ht="1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ht="15">
      <c r="A36" s="141" t="s">
        <v>5</v>
      </c>
      <c r="B36" s="104" t="s">
        <v>78</v>
      </c>
      <c r="C36" s="25" t="s">
        <v>1</v>
      </c>
      <c r="D36" s="29" t="s">
        <v>85</v>
      </c>
      <c r="E36" s="7" t="s">
        <v>85</v>
      </c>
      <c r="F36" s="7" t="s">
        <v>85</v>
      </c>
      <c r="G36" s="7" t="s">
        <v>85</v>
      </c>
      <c r="H36" s="7" t="s">
        <v>85</v>
      </c>
      <c r="I36" s="35" t="s">
        <v>12</v>
      </c>
      <c r="J36" s="96">
        <v>60</v>
      </c>
      <c r="L36" s="93" t="s">
        <v>16</v>
      </c>
      <c r="M36" s="18" t="s">
        <v>0</v>
      </c>
      <c r="N36" s="18">
        <v>2</v>
      </c>
    </row>
    <row r="37" spans="1:14" ht="15">
      <c r="A37" s="141" t="s">
        <v>5</v>
      </c>
      <c r="B37" s="62" t="s">
        <v>78</v>
      </c>
      <c r="C37" s="26" t="s">
        <v>2</v>
      </c>
      <c r="D37" s="33" t="s">
        <v>85</v>
      </c>
      <c r="E37" s="42" t="s">
        <v>85</v>
      </c>
      <c r="F37" s="42" t="s">
        <v>85</v>
      </c>
      <c r="G37" s="42" t="s">
        <v>85</v>
      </c>
      <c r="H37" s="42" t="s">
        <v>85</v>
      </c>
      <c r="I37" s="39" t="s">
        <v>12</v>
      </c>
      <c r="J37" s="98">
        <v>80</v>
      </c>
      <c r="L37" s="93" t="s">
        <v>16</v>
      </c>
      <c r="M37" s="18" t="s">
        <v>0</v>
      </c>
      <c r="N37" s="18">
        <v>1</v>
      </c>
    </row>
    <row r="38" spans="1:14" ht="15.75" thickBot="1">
      <c r="A38" s="142" t="s">
        <v>5</v>
      </c>
      <c r="B38" s="63" t="s">
        <v>78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ht="1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85</v>
      </c>
      <c r="J39" s="96" t="s">
        <v>85</v>
      </c>
      <c r="L39" s="93" t="s">
        <v>40</v>
      </c>
      <c r="M39" s="18" t="s">
        <v>6</v>
      </c>
      <c r="N39" s="18" t="s">
        <v>33</v>
      </c>
    </row>
    <row r="40" spans="1:14" ht="1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85</v>
      </c>
      <c r="J40" s="94" t="s">
        <v>85</v>
      </c>
      <c r="L40" s="93" t="s">
        <v>40</v>
      </c>
      <c r="M40" s="18" t="s">
        <v>6</v>
      </c>
      <c r="N40" s="18" t="s">
        <v>34</v>
      </c>
    </row>
    <row r="41" spans="1:14" ht="1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85</v>
      </c>
      <c r="J41" s="94" t="s">
        <v>85</v>
      </c>
      <c r="L41" s="93" t="s">
        <v>40</v>
      </c>
      <c r="M41" s="18" t="s">
        <v>6</v>
      </c>
      <c r="N41" s="18" t="s">
        <v>37</v>
      </c>
    </row>
    <row r="42" spans="1:14" ht="1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85</v>
      </c>
      <c r="J42" s="94" t="s">
        <v>85</v>
      </c>
      <c r="L42" s="93" t="s">
        <v>40</v>
      </c>
      <c r="M42" s="18" t="s">
        <v>6</v>
      </c>
      <c r="N42" s="18" t="s">
        <v>38</v>
      </c>
    </row>
    <row r="43" spans="1:14" ht="1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85</v>
      </c>
      <c r="J43" s="94">
        <v>130</v>
      </c>
      <c r="L43" s="93" t="s">
        <v>40</v>
      </c>
      <c r="M43" s="18" t="s">
        <v>6</v>
      </c>
      <c r="N43" s="18" t="s">
        <v>35</v>
      </c>
    </row>
    <row r="44" spans="1:14" ht="1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85</v>
      </c>
      <c r="J44" s="95" t="s">
        <v>85</v>
      </c>
      <c r="L44" s="93" t="s">
        <v>40</v>
      </c>
      <c r="M44" s="18" t="s">
        <v>6</v>
      </c>
      <c r="N44" s="18" t="s">
        <v>36</v>
      </c>
    </row>
    <row r="45" spans="1:14" ht="1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85</v>
      </c>
      <c r="J45" s="96">
        <v>30</v>
      </c>
      <c r="L45" s="93" t="s">
        <v>40</v>
      </c>
      <c r="M45" s="18" t="s">
        <v>13</v>
      </c>
      <c r="N45" s="22">
        <v>1</v>
      </c>
    </row>
    <row r="46" spans="1:14" ht="1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85</v>
      </c>
      <c r="J46" s="94">
        <v>30</v>
      </c>
      <c r="L46" s="93" t="s">
        <v>40</v>
      </c>
      <c r="M46" s="18" t="s">
        <v>13</v>
      </c>
      <c r="N46" s="22">
        <v>2</v>
      </c>
    </row>
    <row r="47" spans="1:14" ht="1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85</v>
      </c>
      <c r="J47" s="94">
        <v>30</v>
      </c>
      <c r="L47" s="93" t="s">
        <v>40</v>
      </c>
      <c r="M47" s="18" t="s">
        <v>13</v>
      </c>
      <c r="N47" s="22">
        <v>3</v>
      </c>
    </row>
    <row r="48" spans="1:14" ht="1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85</v>
      </c>
      <c r="J48" s="94" t="s">
        <v>85</v>
      </c>
      <c r="L48" s="93" t="s">
        <v>40</v>
      </c>
      <c r="M48" s="18" t="s">
        <v>13</v>
      </c>
      <c r="N48" s="22">
        <v>4</v>
      </c>
    </row>
    <row r="49" spans="1:14" ht="1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85</v>
      </c>
      <c r="J49" s="94" t="s">
        <v>85</v>
      </c>
      <c r="L49" s="93" t="s">
        <v>40</v>
      </c>
      <c r="M49" s="18" t="s">
        <v>13</v>
      </c>
      <c r="N49" s="22">
        <v>5</v>
      </c>
    </row>
    <row r="50" spans="1:14" ht="1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85</v>
      </c>
      <c r="J50" s="94" t="s">
        <v>85</v>
      </c>
      <c r="L50" s="93" t="s">
        <v>40</v>
      </c>
      <c r="M50" s="18" t="s">
        <v>13</v>
      </c>
      <c r="N50" s="18" t="s">
        <v>19</v>
      </c>
    </row>
    <row r="51" spans="1:14" ht="1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85</v>
      </c>
      <c r="J51" s="97" t="s">
        <v>85</v>
      </c>
      <c r="L51" s="93" t="s">
        <v>40</v>
      </c>
      <c r="M51" s="18" t="s">
        <v>13</v>
      </c>
      <c r="N51" s="18" t="s">
        <v>41</v>
      </c>
    </row>
    <row r="52" spans="1:14" ht="1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85</v>
      </c>
      <c r="J52" s="96">
        <v>40</v>
      </c>
      <c r="L52" s="93" t="s">
        <v>40</v>
      </c>
      <c r="M52" s="18" t="s">
        <v>0</v>
      </c>
      <c r="N52" s="18">
        <v>2</v>
      </c>
    </row>
    <row r="53" spans="1:14" ht="1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85</v>
      </c>
      <c r="J53" s="98">
        <v>100</v>
      </c>
      <c r="L53" s="93" t="s">
        <v>40</v>
      </c>
      <c r="M53" s="18" t="s">
        <v>0</v>
      </c>
      <c r="N53" s="18">
        <v>1</v>
      </c>
    </row>
    <row r="54" spans="1:14" ht="1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85</v>
      </c>
      <c r="J54" s="98" t="s">
        <v>85</v>
      </c>
      <c r="L54" s="93" t="s">
        <v>40</v>
      </c>
      <c r="M54" s="18" t="s">
        <v>0</v>
      </c>
      <c r="N54" s="18">
        <v>9</v>
      </c>
    </row>
    <row r="55" spans="1:10" ht="1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0" ht="15" hidden="1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0" ht="15" hidden="1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0" ht="15" hidden="1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conditionalFormatting sqref="D7:J22">
    <cfRule type="containsText" priority="6" dxfId="27" operator="containsText" text="N/A">
      <formula>NOT(ISERROR(SEARCH("N/A",D7)))</formula>
    </cfRule>
  </conditionalFormatting>
  <conditionalFormatting sqref="D23:J38">
    <cfRule type="containsText" priority="5" dxfId="27" operator="containsText" text="N/A">
      <formula>NOT(ISERROR(SEARCH("N/A",D23)))</formula>
    </cfRule>
  </conditionalFormatting>
  <conditionalFormatting sqref="D39:J54">
    <cfRule type="containsText" priority="4" dxfId="27" operator="containsText" text="N/A">
      <formula>NOT(ISERROR(SEARCH("N/A",D39)))</formula>
    </cfRule>
  </conditionalFormatting>
  <conditionalFormatting sqref="L7:L22">
    <cfRule type="containsText" priority="3" dxfId="27" operator="containsText" text="N/A">
      <formula>NOT(ISERROR(SEARCH("N/A",L7)))</formula>
    </cfRule>
  </conditionalFormatting>
  <conditionalFormatting sqref="L23:L38">
    <cfRule type="containsText" priority="2" dxfId="27" operator="containsText" text="N/A">
      <formula>NOT(ISERROR(SEARCH("N/A",L23)))</formula>
    </cfRule>
  </conditionalFormatting>
  <conditionalFormatting sqref="L39:L54">
    <cfRule type="containsText" priority="1" dxfId="27" operator="containsText" text="N/A">
      <formula>NOT(ISERROR(SEARCH("N/A",L39)))</formula>
    </cfRule>
  </conditionalFormatting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3"/>
  <sheetViews>
    <sheetView showGridLines="0" workbookViewId="0" topLeftCell="A1"/>
  </sheetViews>
  <sheetFormatPr defaultColWidth="9.140625" defaultRowHeight="15"/>
  <cols>
    <col min="1" max="1" width="76.421875" style="1" bestFit="1" customWidth="1"/>
    <col min="2" max="16" width="9.140625" style="1" customWidth="1"/>
  </cols>
  <sheetData>
    <row r="1" spans="1:2" ht="26.1" customHeight="1">
      <c r="A1" s="108" t="s">
        <v>69</v>
      </c>
      <c r="B1"/>
    </row>
    <row r="2" spans="1:2" ht="36.75" customHeight="1">
      <c r="A2" s="107" t="s">
        <v>66</v>
      </c>
      <c r="B2"/>
    </row>
    <row r="3" spans="1:2" ht="41.25">
      <c r="A3" s="107" t="s">
        <v>67</v>
      </c>
      <c r="B3"/>
    </row>
    <row r="4" spans="1:15" ht="36.75" customHeight="1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2" ht="21" customHeight="1">
      <c r="A5" s="107" t="s">
        <v>57</v>
      </c>
      <c r="B5"/>
    </row>
    <row r="6" spans="1:2" ht="15">
      <c r="A6" s="107" t="s">
        <v>58</v>
      </c>
      <c r="B6" s="102"/>
    </row>
    <row r="7" spans="1:15" ht="1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Rob Brown</cp:lastModifiedBy>
  <cp:lastPrinted>2019-06-06T11:36:51Z</cp:lastPrinted>
  <dcterms:created xsi:type="dcterms:W3CDTF">2018-04-25T10:20:31Z</dcterms:created>
  <dcterms:modified xsi:type="dcterms:W3CDTF">2022-10-11T10:31:19Z</dcterms:modified>
  <cp:category/>
  <cp:version/>
  <cp:contentType/>
  <cp:contentStatus/>
</cp:coreProperties>
</file>